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ComunesCorredores\Gerencia Wlozano\DANIEL RAMOS\UNIVERISDAD MILITAR NUEVA GRANADA\PROCESO DE CONTRATACION 2021\ESTUDIOS PREVIOS\"/>
    </mc:Choice>
  </mc:AlternateContent>
  <bookViews>
    <workbookView xWindow="0" yWindow="0" windowWidth="20490" windowHeight="6720"/>
  </bookViews>
  <sheets>
    <sheet name="AUTOMOVILES 2020-2021" sheetId="1" r:id="rId1"/>
    <sheet name="AUTOMOVILES 2019-2020" sheetId="3" r:id="rId2"/>
    <sheet name="AUTOMOVILES 2018-2019" sheetId="2" r:id="rId3"/>
  </sheets>
  <calcPr calcId="162913"/>
</workbook>
</file>

<file path=xl/calcChain.xml><?xml version="1.0" encoding="utf-8"?>
<calcChain xmlns="http://schemas.openxmlformats.org/spreadsheetml/2006/main">
  <c r="M9" i="3" l="1"/>
  <c r="M6" i="1"/>
  <c r="M13" i="2" l="1"/>
</calcChain>
</file>

<file path=xl/sharedStrings.xml><?xml version="1.0" encoding="utf-8"?>
<sst xmlns="http://schemas.openxmlformats.org/spreadsheetml/2006/main" count="139" uniqueCount="53">
  <si>
    <t xml:space="preserve">Código </t>
  </si>
  <si>
    <t xml:space="preserve">Tomador </t>
  </si>
  <si>
    <t xml:space="preserve">Ramo </t>
  </si>
  <si>
    <t xml:space="preserve">Nro. Póliza </t>
  </si>
  <si>
    <t>Fecha de Aviso</t>
  </si>
  <si>
    <t>Ejercicio</t>
  </si>
  <si>
    <t>Nro Siniestro</t>
  </si>
  <si>
    <t>Fecha y Causa del Siniestro</t>
  </si>
  <si>
    <t>Riesgo</t>
  </si>
  <si>
    <t>Amparo</t>
  </si>
  <si>
    <t>Tercero</t>
  </si>
  <si>
    <t>Monto Pagado</t>
  </si>
  <si>
    <t>UNIVERSIDAD MILITAR NUEVA GRANADA</t>
  </si>
  <si>
    <t>AUTOMOVILES</t>
  </si>
  <si>
    <t>26/12/2019</t>
  </si>
  <si>
    <t>18/12/2019 - DAÑOS CAUSADOS POR TERCEROS</t>
  </si>
  <si>
    <t>9 - OJY227 - FRR 700P FORWARD [B MT 5200CC TD 4X CHEVROLET 2016</t>
  </si>
  <si>
    <t>4 - PERDIDA PARCIAL POR DAÑOS</t>
  </si>
  <si>
    <t xml:space="preserve">2294744 -   UNIVERSIDAD MILITAR NUEVA GRANADA </t>
  </si>
  <si>
    <t>23/01/2020</t>
  </si>
  <si>
    <t>23/01/2020 - DISTRACCION DEL CONDUCTOR</t>
  </si>
  <si>
    <t>24 - OCK795 - TIIDA SD MiiO AT 1800CC AA NISSAN 2014</t>
  </si>
  <si>
    <t>31/08/2018</t>
  </si>
  <si>
    <t>31/08/2018 - CHOQUE CONTRA OTROS VEHICULOS</t>
  </si>
  <si>
    <t>15 - OJY221 - SENTRA B13 MT 1600CC 16V D NISSAN 2016</t>
  </si>
  <si>
    <t>06/09/2018</t>
  </si>
  <si>
    <t>05/09/2018 - CHOQUE CONTRA OTROS VEHICULOS</t>
  </si>
  <si>
    <t>18 - ABS250 - SENTRA B13 AT 1600CC 16V D NISSAN 2008</t>
  </si>
  <si>
    <t>03/11/2018</t>
  </si>
  <si>
    <t>01/11/2018 - OBSTACULOS EN LA VIA</t>
  </si>
  <si>
    <t>10 - OJY228 - FRR 700P FORWARD [B MT 5200CC TD 4X CHEVROLET 2016</t>
  </si>
  <si>
    <t>13/12/2018</t>
  </si>
  <si>
    <t>05/12/2018 - OBSTACULOS EN LA VIA</t>
  </si>
  <si>
    <t>21/01/2019</t>
  </si>
  <si>
    <t>17/09/2018 - DISTRACCION DEL CONDUCTOR</t>
  </si>
  <si>
    <t>25 - OCK794 - ALTIMA [4] 2.5 SL TP 2500CC 6AB C NISSAN 2014</t>
  </si>
  <si>
    <t>25/01/2019</t>
  </si>
  <si>
    <t>03/12/2018 - DISTRACCION DEL CONDUCTOR</t>
  </si>
  <si>
    <t>11 - OJY236 - FRR 700P FORWARD [B MT 5200CC TD 4X CHEVROLET 2016</t>
  </si>
  <si>
    <t>13/03/2019</t>
  </si>
  <si>
    <t>08/03/2019 - CHOQUE CONTRA OTROS VEHICULOS</t>
  </si>
  <si>
    <t>23/08/2019</t>
  </si>
  <si>
    <t>17/06/2019 - OBSTACULOS EN LA VIA</t>
  </si>
  <si>
    <t>SINIESTRALIDAD POLIZA DE AUTOMOVILES VIGENCIA 01/07/2018 AL 30/06/2019</t>
  </si>
  <si>
    <t>TOTAL</t>
  </si>
  <si>
    <t>SINIESTRALIDAD POLIZA DE AUTOMOVILES VIGENCIA 01/07/2019 AL 30/06/2020</t>
  </si>
  <si>
    <t>12/04/2020</t>
  </si>
  <si>
    <t>08/06/2020</t>
  </si>
  <si>
    <t>11/04/2020 - OBSTACULOS EN LA VIA</t>
  </si>
  <si>
    <t>03/12/2019 - DISTRACCION DEL CONDUCTOR</t>
  </si>
  <si>
    <t>08/03/2021</t>
  </si>
  <si>
    <t>05/03/2021 - DAÑOS CAUSADOS POR TERCEROS</t>
  </si>
  <si>
    <t>SINIESTRALIDAD POLIZA DE AUTOMOVILES VIGENCIA 01/07/2020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</si>
</sst>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tabSelected="1" workbookViewId="0">
      <selection activeCell="A5" sqref="A5"/>
    </sheetView>
  </sheetViews>
  <sheetFormatPr baseColWidth="10" defaultRowHeight="15" x14ac:dyDescent="0.25"/>
  <cols>
    <col min="2" max="2" width="22.85546875" customWidth="1"/>
    <col min="5" max="5" width="13" bestFit="1" customWidth="1"/>
    <col min="10" max="10" width="62.5703125" bestFit="1" customWidth="1"/>
    <col min="11" max="11" width="30.5703125" customWidth="1"/>
    <col min="12" max="12" width="0.140625" customWidth="1"/>
    <col min="13" max="13" width="13.85546875" bestFit="1" customWidth="1"/>
  </cols>
  <sheetData>
    <row r="1" spans="1:13" s="1" customFormat="1" x14ac:dyDescent="0.2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.75" thickBot="1" x14ac:dyDescent="0.3"/>
    <row r="4" spans="1:13" ht="15.75" thickBot="1" x14ac:dyDescent="0.3">
      <c r="A4" s="14" t="s">
        <v>0</v>
      </c>
      <c r="B4" s="14" t="s">
        <v>1</v>
      </c>
      <c r="C4" s="14" t="s">
        <v>2</v>
      </c>
      <c r="D4" s="14" t="s">
        <v>0</v>
      </c>
      <c r="E4" s="15" t="s">
        <v>3</v>
      </c>
      <c r="F4" s="16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</row>
    <row r="5" spans="1:13" ht="15.75" thickBot="1" x14ac:dyDescent="0.3">
      <c r="A5" s="17">
        <v>930</v>
      </c>
      <c r="B5" s="17" t="s">
        <v>12</v>
      </c>
      <c r="C5" s="17" t="s">
        <v>13</v>
      </c>
      <c r="D5" s="17">
        <v>40</v>
      </c>
      <c r="E5" s="18">
        <v>994000000182</v>
      </c>
      <c r="F5" s="19" t="s">
        <v>50</v>
      </c>
      <c r="G5" s="17">
        <v>2021</v>
      </c>
      <c r="H5" s="17">
        <v>33634</v>
      </c>
      <c r="I5" s="17" t="s">
        <v>51</v>
      </c>
      <c r="J5" s="17" t="s">
        <v>21</v>
      </c>
      <c r="K5" s="17" t="s">
        <v>17</v>
      </c>
      <c r="L5" s="17" t="s">
        <v>18</v>
      </c>
      <c r="M5" s="20">
        <v>2921267</v>
      </c>
    </row>
    <row r="6" spans="1:13" ht="15.75" thickBot="1" x14ac:dyDescent="0.3">
      <c r="K6" s="21" t="s">
        <v>44</v>
      </c>
      <c r="L6" s="22"/>
      <c r="M6" s="23">
        <f>SUM(M5:M5)</f>
        <v>2921267</v>
      </c>
    </row>
  </sheetData>
  <mergeCells count="2">
    <mergeCell ref="A2:M2"/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sqref="A1:M1"/>
    </sheetView>
  </sheetViews>
  <sheetFormatPr baseColWidth="10" defaultRowHeight="15" x14ac:dyDescent="0.25"/>
  <cols>
    <col min="1" max="1" width="11.42578125" style="1"/>
    <col min="2" max="2" width="22.85546875" style="1" customWidth="1"/>
    <col min="3" max="4" width="11.42578125" style="1"/>
    <col min="5" max="5" width="13" style="1" bestFit="1" customWidth="1"/>
    <col min="6" max="9" width="11.42578125" style="1"/>
    <col min="10" max="10" width="62.5703125" style="1" bestFit="1" customWidth="1"/>
    <col min="11" max="11" width="30.5703125" style="1" customWidth="1"/>
    <col min="12" max="12" width="0.140625" style="1" customWidth="1"/>
    <col min="13" max="13" width="13.85546875" style="1" bestFit="1" customWidth="1"/>
    <col min="14" max="16384" width="11.42578125" style="1"/>
  </cols>
  <sheetData>
    <row r="1" spans="1:13" x14ac:dyDescent="0.25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.75" thickBot="1" x14ac:dyDescent="0.3"/>
    <row r="4" spans="1:13" ht="15.75" thickBot="1" x14ac:dyDescent="0.3">
      <c r="A4" s="14" t="s">
        <v>0</v>
      </c>
      <c r="B4" s="14" t="s">
        <v>1</v>
      </c>
      <c r="C4" s="14" t="s">
        <v>2</v>
      </c>
      <c r="D4" s="14" t="s">
        <v>0</v>
      </c>
      <c r="E4" s="15" t="s">
        <v>3</v>
      </c>
      <c r="F4" s="16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</row>
    <row r="5" spans="1:13" ht="15.75" thickBot="1" x14ac:dyDescent="0.3">
      <c r="A5" s="17">
        <v>930</v>
      </c>
      <c r="B5" s="17" t="s">
        <v>12</v>
      </c>
      <c r="C5" s="17" t="s">
        <v>13</v>
      </c>
      <c r="D5" s="17">
        <v>40</v>
      </c>
      <c r="E5" s="18">
        <v>994000000150</v>
      </c>
      <c r="F5" s="19" t="s">
        <v>14</v>
      </c>
      <c r="G5" s="17">
        <v>2019</v>
      </c>
      <c r="H5" s="17">
        <v>33138</v>
      </c>
      <c r="I5" s="17" t="s">
        <v>15</v>
      </c>
      <c r="J5" s="17" t="s">
        <v>16</v>
      </c>
      <c r="K5" s="17" t="s">
        <v>17</v>
      </c>
      <c r="L5" s="17" t="s">
        <v>18</v>
      </c>
      <c r="M5" s="20">
        <v>6285000</v>
      </c>
    </row>
    <row r="6" spans="1:13" ht="15.75" thickBot="1" x14ac:dyDescent="0.3">
      <c r="A6" s="17">
        <v>930</v>
      </c>
      <c r="B6" s="17" t="s">
        <v>12</v>
      </c>
      <c r="C6" s="17" t="s">
        <v>13</v>
      </c>
      <c r="D6" s="17">
        <v>40</v>
      </c>
      <c r="E6" s="18">
        <v>994000000150</v>
      </c>
      <c r="F6" s="19" t="s">
        <v>19</v>
      </c>
      <c r="G6" s="17">
        <v>2020</v>
      </c>
      <c r="H6" s="17">
        <v>33207</v>
      </c>
      <c r="I6" s="17" t="s">
        <v>20</v>
      </c>
      <c r="J6" s="17" t="s">
        <v>21</v>
      </c>
      <c r="K6" s="17" t="s">
        <v>17</v>
      </c>
      <c r="L6" s="17" t="s">
        <v>18</v>
      </c>
      <c r="M6" s="20">
        <v>8715695</v>
      </c>
    </row>
    <row r="7" spans="1:13" ht="15.75" thickBot="1" x14ac:dyDescent="0.3">
      <c r="A7" s="17">
        <v>930</v>
      </c>
      <c r="B7" s="17" t="s">
        <v>12</v>
      </c>
      <c r="C7" s="17" t="s">
        <v>13</v>
      </c>
      <c r="D7" s="17">
        <v>40</v>
      </c>
      <c r="E7" s="18">
        <v>994000000150</v>
      </c>
      <c r="F7" s="19" t="s">
        <v>46</v>
      </c>
      <c r="G7" s="17">
        <v>2020</v>
      </c>
      <c r="H7" s="17">
        <v>33305</v>
      </c>
      <c r="I7" s="17" t="s">
        <v>48</v>
      </c>
      <c r="J7" s="17" t="s">
        <v>16</v>
      </c>
      <c r="K7" s="17" t="s">
        <v>17</v>
      </c>
      <c r="L7" s="17" t="s">
        <v>18</v>
      </c>
      <c r="M7" s="20">
        <v>2500000</v>
      </c>
    </row>
    <row r="8" spans="1:13" ht="15.75" thickBot="1" x14ac:dyDescent="0.3">
      <c r="A8" s="17">
        <v>930</v>
      </c>
      <c r="B8" s="17" t="s">
        <v>12</v>
      </c>
      <c r="C8" s="17" t="s">
        <v>13</v>
      </c>
      <c r="D8" s="17">
        <v>40</v>
      </c>
      <c r="E8" s="18">
        <v>994000000150</v>
      </c>
      <c r="F8" s="19" t="s">
        <v>47</v>
      </c>
      <c r="G8" s="17">
        <v>2020</v>
      </c>
      <c r="H8" s="17">
        <v>33356</v>
      </c>
      <c r="I8" s="17" t="s">
        <v>49</v>
      </c>
      <c r="J8" s="17" t="s">
        <v>38</v>
      </c>
      <c r="K8" s="17" t="s">
        <v>17</v>
      </c>
      <c r="L8" s="17" t="s">
        <v>18</v>
      </c>
      <c r="M8" s="20">
        <v>4643322</v>
      </c>
    </row>
    <row r="9" spans="1:13" ht="15.75" thickBot="1" x14ac:dyDescent="0.3">
      <c r="K9" s="21" t="s">
        <v>44</v>
      </c>
      <c r="L9" s="22"/>
      <c r="M9" s="23">
        <f>SUM(M5:M8)</f>
        <v>22144017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workbookViewId="0">
      <selection activeCell="M13" sqref="M13"/>
    </sheetView>
  </sheetViews>
  <sheetFormatPr baseColWidth="10" defaultRowHeight="15" x14ac:dyDescent="0.25"/>
  <cols>
    <col min="5" max="5" width="13" bestFit="1" customWidth="1"/>
    <col min="9" max="9" width="45.28515625" bestFit="1" customWidth="1"/>
    <col min="10" max="10" width="63.5703125" bestFit="1" customWidth="1"/>
    <col min="11" max="11" width="30.5703125" customWidth="1"/>
    <col min="12" max="12" width="0.140625" customWidth="1"/>
    <col min="13" max="13" width="13.85546875" bestFit="1" customWidth="1"/>
  </cols>
  <sheetData>
    <row r="1" spans="1:14" s="1" customFormat="1" x14ac:dyDescent="0.2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</row>
    <row r="3" spans="1:14" ht="15.75" thickBot="1" x14ac:dyDescent="0.3"/>
    <row r="4" spans="1:14" ht="15.75" thickBot="1" x14ac:dyDescent="0.3">
      <c r="A4" s="4" t="s">
        <v>0</v>
      </c>
      <c r="B4" s="4" t="s">
        <v>1</v>
      </c>
      <c r="C4" s="4" t="s">
        <v>2</v>
      </c>
      <c r="D4" s="4" t="s">
        <v>0</v>
      </c>
      <c r="E4" s="5" t="s">
        <v>3</v>
      </c>
      <c r="F4" s="6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2"/>
    </row>
    <row r="5" spans="1:14" ht="15.75" thickBot="1" x14ac:dyDescent="0.3">
      <c r="A5" s="7">
        <v>930</v>
      </c>
      <c r="B5" s="7" t="s">
        <v>12</v>
      </c>
      <c r="C5" s="7" t="s">
        <v>13</v>
      </c>
      <c r="D5" s="7">
        <v>40</v>
      </c>
      <c r="E5" s="8">
        <v>994000000120</v>
      </c>
      <c r="F5" s="9" t="s">
        <v>22</v>
      </c>
      <c r="G5" s="7">
        <v>2018</v>
      </c>
      <c r="H5" s="7">
        <v>32328</v>
      </c>
      <c r="I5" s="7" t="s">
        <v>23</v>
      </c>
      <c r="J5" s="7" t="s">
        <v>24</v>
      </c>
      <c r="K5" s="7" t="s">
        <v>17</v>
      </c>
      <c r="L5" s="7" t="s">
        <v>18</v>
      </c>
      <c r="M5" s="10">
        <v>3587807</v>
      </c>
      <c r="N5" s="1"/>
    </row>
    <row r="6" spans="1:14" ht="15.75" thickBot="1" x14ac:dyDescent="0.3">
      <c r="A6" s="7">
        <v>930</v>
      </c>
      <c r="B6" s="7" t="s">
        <v>12</v>
      </c>
      <c r="C6" s="7" t="s">
        <v>13</v>
      </c>
      <c r="D6" s="7">
        <v>40</v>
      </c>
      <c r="E6" s="8">
        <v>994000000120</v>
      </c>
      <c r="F6" s="9" t="s">
        <v>25</v>
      </c>
      <c r="G6" s="7">
        <v>2018</v>
      </c>
      <c r="H6" s="7">
        <v>32334</v>
      </c>
      <c r="I6" s="7" t="s">
        <v>26</v>
      </c>
      <c r="J6" s="7" t="s">
        <v>27</v>
      </c>
      <c r="K6" s="7" t="s">
        <v>17</v>
      </c>
      <c r="L6" s="7" t="s">
        <v>18</v>
      </c>
      <c r="M6" s="10">
        <v>531005</v>
      </c>
      <c r="N6" s="1"/>
    </row>
    <row r="7" spans="1:14" ht="15.75" thickBot="1" x14ac:dyDescent="0.3">
      <c r="A7" s="7">
        <v>930</v>
      </c>
      <c r="B7" s="7" t="s">
        <v>12</v>
      </c>
      <c r="C7" s="7" t="s">
        <v>13</v>
      </c>
      <c r="D7" s="7">
        <v>40</v>
      </c>
      <c r="E7" s="8">
        <v>994000000120</v>
      </c>
      <c r="F7" s="9" t="s">
        <v>28</v>
      </c>
      <c r="G7" s="7">
        <v>2018</v>
      </c>
      <c r="H7" s="7">
        <v>32525</v>
      </c>
      <c r="I7" s="7" t="s">
        <v>29</v>
      </c>
      <c r="J7" s="7" t="s">
        <v>30</v>
      </c>
      <c r="K7" s="7" t="s">
        <v>17</v>
      </c>
      <c r="L7" s="7" t="s">
        <v>18</v>
      </c>
      <c r="M7" s="10">
        <v>1622402</v>
      </c>
      <c r="N7" s="1"/>
    </row>
    <row r="8" spans="1:14" ht="15.75" thickBot="1" x14ac:dyDescent="0.3">
      <c r="A8" s="7">
        <v>930</v>
      </c>
      <c r="B8" s="7" t="s">
        <v>12</v>
      </c>
      <c r="C8" s="7" t="s">
        <v>13</v>
      </c>
      <c r="D8" s="7">
        <v>40</v>
      </c>
      <c r="E8" s="8">
        <v>994000000120</v>
      </c>
      <c r="F8" s="9" t="s">
        <v>31</v>
      </c>
      <c r="G8" s="7">
        <v>2018</v>
      </c>
      <c r="H8" s="7">
        <v>32543</v>
      </c>
      <c r="I8" s="7" t="s">
        <v>32</v>
      </c>
      <c r="J8" s="7" t="s">
        <v>16</v>
      </c>
      <c r="K8" s="7" t="s">
        <v>17</v>
      </c>
      <c r="L8" s="7" t="s">
        <v>18</v>
      </c>
      <c r="M8" s="10">
        <v>738825</v>
      </c>
      <c r="N8" s="1"/>
    </row>
    <row r="9" spans="1:14" ht="15.75" thickBot="1" x14ac:dyDescent="0.3">
      <c r="A9" s="7">
        <v>930</v>
      </c>
      <c r="B9" s="7" t="s">
        <v>12</v>
      </c>
      <c r="C9" s="7" t="s">
        <v>13</v>
      </c>
      <c r="D9" s="7">
        <v>40</v>
      </c>
      <c r="E9" s="8">
        <v>994000000120</v>
      </c>
      <c r="F9" s="9" t="s">
        <v>33</v>
      </c>
      <c r="G9" s="7">
        <v>2019</v>
      </c>
      <c r="H9" s="7">
        <v>32604</v>
      </c>
      <c r="I9" s="7" t="s">
        <v>34</v>
      </c>
      <c r="J9" s="7" t="s">
        <v>35</v>
      </c>
      <c r="K9" s="7" t="s">
        <v>17</v>
      </c>
      <c r="L9" s="7" t="s">
        <v>18</v>
      </c>
      <c r="M9" s="10">
        <v>2169332</v>
      </c>
      <c r="N9" s="1"/>
    </row>
    <row r="10" spans="1:14" ht="15.75" thickBot="1" x14ac:dyDescent="0.3">
      <c r="A10" s="7">
        <v>930</v>
      </c>
      <c r="B10" s="7" t="s">
        <v>12</v>
      </c>
      <c r="C10" s="7" t="s">
        <v>13</v>
      </c>
      <c r="D10" s="7">
        <v>40</v>
      </c>
      <c r="E10" s="8">
        <v>994000000120</v>
      </c>
      <c r="F10" s="9" t="s">
        <v>36</v>
      </c>
      <c r="G10" s="7">
        <v>2019</v>
      </c>
      <c r="H10" s="7">
        <v>32622</v>
      </c>
      <c r="I10" s="7" t="s">
        <v>37</v>
      </c>
      <c r="J10" s="7" t="s">
        <v>38</v>
      </c>
      <c r="K10" s="7" t="s">
        <v>17</v>
      </c>
      <c r="L10" s="7" t="s">
        <v>18</v>
      </c>
      <c r="M10" s="10">
        <v>1610602</v>
      </c>
      <c r="N10" s="1"/>
    </row>
    <row r="11" spans="1:14" ht="15.75" thickBot="1" x14ac:dyDescent="0.3">
      <c r="A11" s="7">
        <v>930</v>
      </c>
      <c r="B11" s="7" t="s">
        <v>12</v>
      </c>
      <c r="C11" s="7" t="s">
        <v>13</v>
      </c>
      <c r="D11" s="7">
        <v>40</v>
      </c>
      <c r="E11" s="8">
        <v>994000000120</v>
      </c>
      <c r="F11" s="9" t="s">
        <v>39</v>
      </c>
      <c r="G11" s="7">
        <v>2019</v>
      </c>
      <c r="H11" s="7">
        <v>32705</v>
      </c>
      <c r="I11" s="7" t="s">
        <v>40</v>
      </c>
      <c r="J11" s="7" t="s">
        <v>38</v>
      </c>
      <c r="K11" s="7" t="s">
        <v>17</v>
      </c>
      <c r="L11" s="7" t="s">
        <v>18</v>
      </c>
      <c r="M11" s="10">
        <v>885000</v>
      </c>
      <c r="N11" s="1"/>
    </row>
    <row r="12" spans="1:14" ht="15.75" thickBot="1" x14ac:dyDescent="0.3">
      <c r="A12" s="7">
        <v>930</v>
      </c>
      <c r="B12" s="7" t="s">
        <v>12</v>
      </c>
      <c r="C12" s="7" t="s">
        <v>13</v>
      </c>
      <c r="D12" s="7">
        <v>40</v>
      </c>
      <c r="E12" s="8">
        <v>994000000120</v>
      </c>
      <c r="F12" s="9" t="s">
        <v>41</v>
      </c>
      <c r="G12" s="7">
        <v>2019</v>
      </c>
      <c r="H12" s="7">
        <v>32975</v>
      </c>
      <c r="I12" s="7" t="s">
        <v>42</v>
      </c>
      <c r="J12" s="7" t="s">
        <v>16</v>
      </c>
      <c r="K12" s="7" t="s">
        <v>17</v>
      </c>
      <c r="L12" s="7" t="s">
        <v>18</v>
      </c>
      <c r="M12" s="10">
        <v>681000</v>
      </c>
      <c r="N12" s="1"/>
    </row>
    <row r="13" spans="1:14" ht="15.75" thickBot="1" x14ac:dyDescent="0.3">
      <c r="K13" s="11" t="s">
        <v>44</v>
      </c>
      <c r="L13" s="12"/>
      <c r="M13" s="13">
        <f>SUM(M5:M12)</f>
        <v>11825973</v>
      </c>
    </row>
    <row r="14" spans="1:14" x14ac:dyDescent="0.25">
      <c r="M14" s="3"/>
    </row>
  </sheetData>
  <mergeCells count="2">
    <mergeCell ref="A2:M2"/>
    <mergeCell ref="A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AUTOMOVILES 2020-2021</vt:lpstr>
      <vt:lpstr>AUTOMOVILES 2019-2020</vt:lpstr>
      <vt:lpstr>AUTOMOVILES 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ALEXANDER MENDOZA</dc:creator>
  <cp:lastModifiedBy>Ramos, Daniel</cp:lastModifiedBy>
  <dcterms:created xsi:type="dcterms:W3CDTF">2020-04-03T17:24:54Z</dcterms:created>
  <dcterms:modified xsi:type="dcterms:W3CDTF">2021-04-05T19:12:12Z</dcterms:modified>
</cp:coreProperties>
</file>